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9590" yWindow="4635" windowWidth="174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B14"/>
  <c r="A14"/>
  <c r="L13"/>
  <c r="J13"/>
  <c r="I13"/>
  <c r="H13"/>
  <c r="G13"/>
  <c r="L24" l="1"/>
  <c r="J24"/>
  <c r="G24"/>
  <c r="H24"/>
  <c r="I24"/>
</calcChain>
</file>

<file path=xl/sharedStrings.xml><?xml version="1.0" encoding="utf-8"?>
<sst xmlns="http://schemas.openxmlformats.org/spreadsheetml/2006/main" count="55" uniqueCount="54">
  <si>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</si>
  <si>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</si>
  <si>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</si>
  <si>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</si>
  <si>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</si>
  <si>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</si>
  <si>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</si>
  <si>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</si>
  <si>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</si>
  <si>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</si>
  <si>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</si>
  <si>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</si>
  <si>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</si>
  <si>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</si>
  <si>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</si>
  <si>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</si>
  <si>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</si>
  <si>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</si>
  <si>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</si>
  <si>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</si>
  <si>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</si>
  <si>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</si>
  <si>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</si>
  <si>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</si>
  <si>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мання с маслом</t>
  </si>
  <si>
    <t>200/10</t>
  </si>
  <si>
    <t>гор.напиток</t>
  </si>
  <si>
    <t>Чай с лимоном</t>
  </si>
  <si>
    <t>200/22</t>
  </si>
  <si>
    <t>хлеб</t>
  </si>
  <si>
    <t>Бутерброд с сыром</t>
  </si>
  <si>
    <t>30/20</t>
  </si>
  <si>
    <t>фрукты</t>
  </si>
  <si>
    <t>итого</t>
  </si>
  <si>
    <t>Обед</t>
  </si>
  <si>
    <t>закуска</t>
  </si>
  <si>
    <t>Помидор</t>
  </si>
  <si>
    <t>1 блюдо</t>
  </si>
  <si>
    <t>Суп картофельный с рисом</t>
  </si>
  <si>
    <t>2 блюдо</t>
  </si>
  <si>
    <t>Макароны отварные с маслом</t>
  </si>
  <si>
    <t>150/10</t>
  </si>
  <si>
    <t>гарнир</t>
  </si>
  <si>
    <t>Котлета н/р</t>
  </si>
  <si>
    <t>напиток</t>
  </si>
  <si>
    <t>Компот из свежих яблок</t>
  </si>
  <si>
    <t>хлеб бел.</t>
  </si>
  <si>
    <t>хлеб черн.</t>
  </si>
  <si>
    <t>Хлеб</t>
  </si>
  <si>
    <t>Итого за день:</t>
  </si>
  <si>
    <t>Сырок "Савушкин</t>
  </si>
  <si>
    <t>1/40</t>
  </si>
  <si>
    <t>Яблоко свежее</t>
  </si>
  <si>
    <t>МБОУ "Фалилеевская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</si>
</sst>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C1" sqref="C1:E1"/>
    </sheetView>
  </sheetViews>
  <sheetFormatPr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</cols>
  <sheetData>
    <row r="1" spans="1:12">
      <c r="A1" s="1" t="s">
        <v>0</v>
      </c>
      <c r="C1" s="45" t="s">
        <v>53</v>
      </c>
      <c r="D1" s="46"/>
      <c r="E1" s="46"/>
      <c r="F1" s="3" t="s">
        <v>1</v>
      </c>
      <c r="G1" s="2" t="s">
        <v>2</v>
      </c>
      <c r="H1" s="47"/>
      <c r="I1" s="47"/>
      <c r="J1" s="47"/>
      <c r="K1" s="47"/>
    </row>
    <row r="2" spans="1:12" ht="18">
      <c r="A2" s="4" t="s">
        <v>3</v>
      </c>
      <c r="C2" s="2"/>
      <c r="G2" s="2" t="s">
        <v>4</v>
      </c>
      <c r="H2" s="47"/>
      <c r="I2" s="47"/>
      <c r="J2" s="47"/>
      <c r="K2" s="47"/>
    </row>
    <row r="3" spans="1:12">
      <c r="A3" s="5" t="s">
        <v>5</v>
      </c>
      <c r="C3" s="2"/>
      <c r="D3" s="6"/>
      <c r="E3" s="7"/>
      <c r="G3" s="2" t="s">
        <v>6</v>
      </c>
      <c r="H3" s="8">
        <v>21</v>
      </c>
      <c r="I3" s="8">
        <v>6</v>
      </c>
      <c r="J3" s="9">
        <v>2025</v>
      </c>
      <c r="K3" s="1"/>
    </row>
    <row r="4" spans="1:12" ht="15.75" thickBot="1">
      <c r="C4" s="2"/>
      <c r="D4" s="5"/>
      <c r="H4" s="10" t="s">
        <v>7</v>
      </c>
      <c r="I4" s="10" t="s">
        <v>8</v>
      </c>
      <c r="J4" s="10" t="s">
        <v>9</v>
      </c>
    </row>
    <row r="5" spans="1:12" ht="34.5" thickBot="1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>
      <c r="A6" s="15">
        <v>1</v>
      </c>
      <c r="B6" s="16">
        <v>1</v>
      </c>
      <c r="C6" s="17" t="s">
        <v>22</v>
      </c>
      <c r="D6" s="18" t="s">
        <v>23</v>
      </c>
      <c r="E6" s="19" t="s">
        <v>24</v>
      </c>
      <c r="F6" s="20" t="s">
        <v>25</v>
      </c>
      <c r="G6" s="20">
        <v>6.16</v>
      </c>
      <c r="H6" s="20">
        <v>11.5</v>
      </c>
      <c r="I6" s="20">
        <v>32.270000000000003</v>
      </c>
      <c r="J6" s="20">
        <v>205.8</v>
      </c>
      <c r="K6" s="21"/>
      <c r="L6" s="20">
        <v>22.27</v>
      </c>
    </row>
    <row r="7" spans="1:12">
      <c r="A7" s="22"/>
      <c r="B7" s="23"/>
      <c r="C7" s="24"/>
      <c r="D7" s="25"/>
      <c r="E7" s="26" t="s">
        <v>50</v>
      </c>
      <c r="F7" s="44" t="s">
        <v>51</v>
      </c>
      <c r="G7" s="27">
        <v>3.34</v>
      </c>
      <c r="H7" s="27">
        <v>10.119999999999999</v>
      </c>
      <c r="I7" s="27">
        <v>12.51</v>
      </c>
      <c r="J7" s="27">
        <v>423.6</v>
      </c>
      <c r="K7" s="28"/>
      <c r="L7" s="27">
        <v>29.3</v>
      </c>
    </row>
    <row r="8" spans="1:12">
      <c r="A8" s="22"/>
      <c r="B8" s="23"/>
      <c r="C8" s="24"/>
      <c r="D8" s="29" t="s">
        <v>26</v>
      </c>
      <c r="E8" s="26" t="s">
        <v>27</v>
      </c>
      <c r="F8" s="27" t="s">
        <v>28</v>
      </c>
      <c r="G8" s="27">
        <v>0.24</v>
      </c>
      <c r="H8" s="27">
        <v>0.01</v>
      </c>
      <c r="I8" s="27">
        <v>13.81</v>
      </c>
      <c r="J8" s="27">
        <v>90.4</v>
      </c>
      <c r="K8" s="28"/>
      <c r="L8" s="27">
        <v>6.68</v>
      </c>
    </row>
    <row r="9" spans="1:12">
      <c r="A9" s="22"/>
      <c r="B9" s="23"/>
      <c r="C9" s="24"/>
      <c r="D9" s="29" t="s">
        <v>29</v>
      </c>
      <c r="E9" s="26" t="s">
        <v>30</v>
      </c>
      <c r="F9" s="27" t="s">
        <v>31</v>
      </c>
      <c r="G9" s="27">
        <v>3.26</v>
      </c>
      <c r="H9" s="27">
        <v>5.07</v>
      </c>
      <c r="I9" s="27">
        <v>14</v>
      </c>
      <c r="J9" s="27">
        <v>128.5</v>
      </c>
      <c r="K9" s="28"/>
      <c r="L9" s="27">
        <v>23.6</v>
      </c>
    </row>
    <row r="10" spans="1:12">
      <c r="A10" s="22"/>
      <c r="B10" s="23"/>
      <c r="C10" s="24"/>
      <c r="D10" s="29" t="s">
        <v>32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33</v>
      </c>
      <c r="E13" s="34"/>
      <c r="F13" s="35"/>
      <c r="G13" s="35">
        <f t="shared" ref="G13:J13" si="0">SUM(G6:G12)</f>
        <v>13</v>
      </c>
      <c r="H13" s="35">
        <f t="shared" si="0"/>
        <v>26.7</v>
      </c>
      <c r="I13" s="35">
        <f t="shared" si="0"/>
        <v>72.59</v>
      </c>
      <c r="J13" s="35">
        <f t="shared" si="0"/>
        <v>848.30000000000007</v>
      </c>
      <c r="K13" s="36"/>
      <c r="L13" s="35">
        <f t="shared" ref="L13" si="1">SUM(L6:L12)</f>
        <v>81.849999999999994</v>
      </c>
    </row>
    <row r="14" spans="1:12">
      <c r="A14" s="37">
        <f>A6</f>
        <v>1</v>
      </c>
      <c r="B14" s="38">
        <f>B6</f>
        <v>1</v>
      </c>
      <c r="C14" s="39" t="s">
        <v>34</v>
      </c>
      <c r="D14" s="29" t="s">
        <v>35</v>
      </c>
      <c r="E14" s="26" t="s">
        <v>36</v>
      </c>
      <c r="F14" s="27">
        <v>40</v>
      </c>
      <c r="G14" s="27">
        <v>0.4</v>
      </c>
      <c r="H14" s="27">
        <v>0.1</v>
      </c>
      <c r="I14" s="27">
        <v>1.5</v>
      </c>
      <c r="J14" s="27">
        <v>9.6</v>
      </c>
      <c r="K14" s="28"/>
      <c r="L14" s="27">
        <v>7.52</v>
      </c>
    </row>
    <row r="15" spans="1:12">
      <c r="A15" s="22"/>
      <c r="B15" s="23"/>
      <c r="C15" s="24"/>
      <c r="D15" s="29" t="s">
        <v>37</v>
      </c>
      <c r="E15" s="26" t="s">
        <v>38</v>
      </c>
      <c r="F15" s="27">
        <v>250</v>
      </c>
      <c r="G15" s="27">
        <v>21</v>
      </c>
      <c r="H15" s="27">
        <v>2.7</v>
      </c>
      <c r="I15" s="27">
        <v>9.76</v>
      </c>
      <c r="J15" s="27"/>
      <c r="K15" s="28"/>
      <c r="L15" s="27">
        <v>15.24</v>
      </c>
    </row>
    <row r="16" spans="1:12">
      <c r="A16" s="22"/>
      <c r="B16" s="23"/>
      <c r="C16" s="24"/>
      <c r="D16" s="29" t="s">
        <v>39</v>
      </c>
      <c r="E16" s="26" t="s">
        <v>43</v>
      </c>
      <c r="F16" s="27">
        <v>75</v>
      </c>
      <c r="G16" s="27">
        <v>10.87</v>
      </c>
      <c r="H16" s="27">
        <v>12.69</v>
      </c>
      <c r="I16" s="27">
        <v>49.35</v>
      </c>
      <c r="J16" s="27">
        <v>108</v>
      </c>
      <c r="K16" s="28"/>
      <c r="L16" s="27">
        <v>48.77</v>
      </c>
    </row>
    <row r="17" spans="1:12">
      <c r="A17" s="22"/>
      <c r="B17" s="23"/>
      <c r="C17" s="24"/>
      <c r="D17" s="29" t="s">
        <v>42</v>
      </c>
      <c r="E17" s="26" t="s">
        <v>40</v>
      </c>
      <c r="F17" s="27" t="s">
        <v>41</v>
      </c>
      <c r="G17" s="27">
        <v>5.26</v>
      </c>
      <c r="H17" s="27">
        <v>1</v>
      </c>
      <c r="I17" s="27">
        <v>33.979999999999997</v>
      </c>
      <c r="J17" s="27">
        <v>189</v>
      </c>
      <c r="K17" s="28"/>
      <c r="L17" s="27">
        <v>22.31</v>
      </c>
    </row>
    <row r="18" spans="1:12">
      <c r="A18" s="22"/>
      <c r="B18" s="23"/>
      <c r="C18" s="24"/>
      <c r="D18" s="29" t="s">
        <v>44</v>
      </c>
      <c r="E18" s="26" t="s">
        <v>45</v>
      </c>
      <c r="F18" s="27">
        <v>200</v>
      </c>
      <c r="G18" s="27">
        <v>0.15</v>
      </c>
      <c r="H18" s="27">
        <v>0.14000000000000001</v>
      </c>
      <c r="I18" s="27">
        <v>2.54</v>
      </c>
      <c r="J18" s="27">
        <v>103</v>
      </c>
      <c r="K18" s="28"/>
      <c r="L18" s="27">
        <v>11.77</v>
      </c>
    </row>
    <row r="19" spans="1:12">
      <c r="A19" s="22"/>
      <c r="B19" s="23"/>
      <c r="C19" s="24"/>
      <c r="D19" s="29" t="s">
        <v>46</v>
      </c>
      <c r="E19" s="26"/>
      <c r="F19" s="27"/>
      <c r="G19" s="27"/>
      <c r="H19" s="27"/>
      <c r="I19" s="27"/>
      <c r="J19" s="27"/>
      <c r="K19" s="28"/>
      <c r="L19" s="27"/>
    </row>
    <row r="20" spans="1:12">
      <c r="A20" s="22"/>
      <c r="B20" s="23"/>
      <c r="C20" s="24"/>
      <c r="D20" s="29" t="s">
        <v>47</v>
      </c>
      <c r="E20" s="26" t="s">
        <v>48</v>
      </c>
      <c r="F20" s="27">
        <v>50</v>
      </c>
      <c r="G20" s="27">
        <v>3.62</v>
      </c>
      <c r="H20" s="27">
        <v>0.62</v>
      </c>
      <c r="I20" s="27">
        <v>17.02</v>
      </c>
      <c r="J20" s="27">
        <v>79</v>
      </c>
      <c r="K20" s="28"/>
      <c r="L20" s="27">
        <v>3.68</v>
      </c>
    </row>
    <row r="21" spans="1:12">
      <c r="A21" s="22"/>
      <c r="B21" s="23"/>
      <c r="C21" s="24"/>
      <c r="D21" s="25"/>
      <c r="E21" s="26" t="s">
        <v>52</v>
      </c>
      <c r="F21" s="27">
        <v>224</v>
      </c>
      <c r="G21" s="27">
        <v>1</v>
      </c>
      <c r="H21" s="27">
        <v>1</v>
      </c>
      <c r="I21" s="27">
        <v>2.2999999999999998</v>
      </c>
      <c r="J21" s="27">
        <v>86</v>
      </c>
      <c r="K21" s="28"/>
      <c r="L21" s="27">
        <v>48.86</v>
      </c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33</v>
      </c>
      <c r="E23" s="34"/>
      <c r="F23" s="35"/>
      <c r="G23" s="35">
        <f t="shared" ref="G23:J23" si="2">SUM(G14:G22)</f>
        <v>42.29999999999999</v>
      </c>
      <c r="H23" s="35">
        <f t="shared" si="2"/>
        <v>18.250000000000004</v>
      </c>
      <c r="I23" s="35">
        <f t="shared" si="2"/>
        <v>116.45</v>
      </c>
      <c r="J23" s="35">
        <f t="shared" si="2"/>
        <v>574.6</v>
      </c>
      <c r="K23" s="36"/>
      <c r="L23" s="35">
        <f t="shared" ref="L23" si="3">SUM(L14:L22)</f>
        <v>158.15</v>
      </c>
    </row>
    <row r="24" spans="1:12" ht="15.75" thickBot="1">
      <c r="A24" s="40">
        <f>A6</f>
        <v>1</v>
      </c>
      <c r="B24" s="41">
        <f>B6</f>
        <v>1</v>
      </c>
      <c r="C24" s="48" t="s">
        <v>49</v>
      </c>
      <c r="D24" s="49"/>
      <c r="E24" s="42"/>
      <c r="F24" s="43"/>
      <c r="G24" s="43">
        <f t="shared" ref="G24:J24" si="4">G13+G23</f>
        <v>55.29999999999999</v>
      </c>
      <c r="H24" s="43">
        <f t="shared" si="4"/>
        <v>44.95</v>
      </c>
      <c r="I24" s="43">
        <f t="shared" si="4"/>
        <v>189.04000000000002</v>
      </c>
      <c r="J24" s="43">
        <f t="shared" si="4"/>
        <v>1422.9</v>
      </c>
      <c r="K24" s="43"/>
      <c r="L24" s="43">
        <f t="shared" ref="L24" si="5">L13+L23</f>
        <v>240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Учитель</cp:lastModifiedBy>
  <dcterms:created xsi:type="dcterms:W3CDTF">2025-06-02T18:54:40Z</dcterms:created>
  <dcterms:modified xsi:type="dcterms:W3CDTF">2025-06-25T07:08:30Z</dcterms:modified>
</cp:coreProperties>
</file>